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<sst xmlns="http://schemas.openxmlformats.org/spreadsheetml/2006/main" count="158" uniqueCount="151">
  <si>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</si>
  <si>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</si>
  <si>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</si>
  <si>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</si>
  <si>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</si>
  <si>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</si>
  <si>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</si>
  <si>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</si>
  <si>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</si>
  <si>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</si>
  <si>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</si>
  <si>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</si>
  <si>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</si>
  <si>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</si>
  <si>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</si>
  <si>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</si>
  <si>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</si>
  <si>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</si>
  <si>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</si>
  <si>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</si>
  <si>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</si>
  <si>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</si>
  <si>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</si>
  <si>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</si>
  <si>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</si>
  <si>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</si>
  <si>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</si>
  <si>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</si>
  <si>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</si>
  <si>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</si>
  <si>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</si>
  <si>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</si>
  <si>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</si>
  <si>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</si>
  <si>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</si>
  <si>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</si>
  <si>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</si>
  <si>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</si>
  <si>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</si>
  <si>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</si>
  <si>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</si>
  <si>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</si>
  <si>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</si>
  <si>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</si>
  <si>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</si>
  <si>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</si>
  <si>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</si>
  <si>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</si>
  <si>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</si>
  <si>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</si>
  <si>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</si>
  <si>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</si>
  <si>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</si>
  <si>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</si>
  <si>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</si>
  <si>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</si>
  <si>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</si>
  <si>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</si>
  <si>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</si>
  <si>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</si>
  <si>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</si>
  <si>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</si>
  <si>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</si>
  <si>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</si>
  <si>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</si>
  <si>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</si>
  <si>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</si>
  <si>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</si>
  <si>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</si>
  <si>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</si>
  <si>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</si>
  <si>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</si>
  <si>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</si>
  <si>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</si>
  <si>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</si>
  <si>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</si>
  <si>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</si>
  <si>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</si>
  <si>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</si>
  <si>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</si>
  <si>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</si>
  <si>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</si>
  <si>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</si>
  <si>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</si>
  <si>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</si>
  <si>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</si>
  <si>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</si>
  <si>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</si>
  <si>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</si>
  <si>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</si>
  <si>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</si>
  <si>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</si>
  <si>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</si>
  <si>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</si>
  <si>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</si>
  <si>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</si>
  <si>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</si>
  <si>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</si>
  <si>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</si>
  <si>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</si>
  <si>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</si>
  <si>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</si>
  <si>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</si>
  <si>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</si>
  <si>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</si>
  <si>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</si>
  <si>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</si>
  <si>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</si>
  <si>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</si>
  <si>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</si>
  <si>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</si>
  <si>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</si>
  <si>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</si>
  <si>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</si>
  <si>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</si>
  <si>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</si>
  <si>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</si>
  <si>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</si>
  <si>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</si>
  <si>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</si>
  <si>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</si>
  <si>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</si>
  <si>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</si>
  <si>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</si>
  <si>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</si>
  <si>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</si>
  <si>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</si>
  <si>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</si>
  <si>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</si>
  <si>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</si>
  <si>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</si>
  <si>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</si>
  <si>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</si>
  <si>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</si>
  <si>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</si>
  <si>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</si>
  <si>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</si>
  <si>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</si>
  <si>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</si>
  <si>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</si>
  <si>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</si>
  <si>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</si>
  <si>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</si>
  <si>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</si>
  <si>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</si>
  <si>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</si>
  <si>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</si>
  <si>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</si>
  <si>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</si>
  <si>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</si>
  <si>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 xml:space="preserve">    от  15 декабря 2016г     №14-83р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</si>
</sst>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u val="single"/>
      <sz val="8"/>
      <color theme="10"/>
      <name val="Arial Cyr"/>
      <family val="0"/>
    </font>
    <font>
      <u val="single"/>
      <sz val="8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3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A1" sqref="A1:F57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143</v>
      </c>
      <c r="E2" s="31"/>
      <c r="F2" s="31"/>
    </row>
    <row r="3" spans="4:6" ht="15.75">
      <c r="D3" s="21" t="s">
        <v>150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144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145</v>
      </c>
      <c r="E8" s="10" t="s">
        <v>132</v>
      </c>
      <c r="F8" s="10" t="s">
        <v>146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31277.06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141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</f>
        <v>20396.18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670.5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v>670.5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D21+D22</f>
        <v>2687.6</v>
      </c>
      <c r="E20" s="22">
        <f>E21+E22</f>
        <v>1800</v>
      </c>
      <c r="F20" s="22">
        <f>F21+F22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v>2677.6</v>
      </c>
      <c r="E21" s="22">
        <v>1790</v>
      </c>
      <c r="F21" s="22">
        <v>1790</v>
      </c>
    </row>
    <row r="22" spans="1:6" ht="47.25">
      <c r="A22" s="13" t="s">
        <v>95</v>
      </c>
      <c r="B22" s="14" t="s">
        <v>137</v>
      </c>
      <c r="C22" s="19" t="s">
        <v>138</v>
      </c>
      <c r="D22" s="22">
        <v>10</v>
      </c>
      <c r="E22" s="22">
        <v>10</v>
      </c>
      <c r="F22" s="22">
        <v>10</v>
      </c>
    </row>
    <row r="23" spans="1:6" ht="15.75">
      <c r="A23" s="13" t="s">
        <v>96</v>
      </c>
      <c r="B23" s="14" t="s">
        <v>80</v>
      </c>
      <c r="C23" s="19" t="s">
        <v>22</v>
      </c>
      <c r="D23" s="22">
        <f>D24+D25+D26+D27</f>
        <v>9267.6</v>
      </c>
      <c r="E23" s="22">
        <f>E24+E25+E26+E27</f>
        <v>8617.6</v>
      </c>
      <c r="F23" s="22">
        <f>F24+F25+F26+F27</f>
        <v>8617.6</v>
      </c>
    </row>
    <row r="24" spans="1:6" ht="15.75">
      <c r="A24" s="11" t="s">
        <v>97</v>
      </c>
      <c r="B24" s="14" t="s">
        <v>23</v>
      </c>
      <c r="C24" s="19" t="s">
        <v>24</v>
      </c>
      <c r="D24" s="22">
        <v>1912.1</v>
      </c>
      <c r="E24" s="22">
        <v>1912.1</v>
      </c>
      <c r="F24" s="22">
        <v>1912.1</v>
      </c>
    </row>
    <row r="25" spans="1:6" ht="15.75">
      <c r="A25" s="13" t="s">
        <v>98</v>
      </c>
      <c r="B25" s="14" t="s">
        <v>25</v>
      </c>
      <c r="C25" s="19" t="s">
        <v>26</v>
      </c>
      <c r="D25" s="22">
        <v>6189</v>
      </c>
      <c r="E25" s="22">
        <v>6189</v>
      </c>
      <c r="F25" s="22">
        <v>6189</v>
      </c>
    </row>
    <row r="26" spans="1:6" ht="31.5">
      <c r="A26" s="13" t="s">
        <v>99</v>
      </c>
      <c r="B26" s="14" t="s">
        <v>27</v>
      </c>
      <c r="C26" s="19" t="s">
        <v>28</v>
      </c>
      <c r="D26" s="22">
        <v>73.3</v>
      </c>
      <c r="E26" s="22">
        <v>73.3</v>
      </c>
      <c r="F26" s="22">
        <v>73.3</v>
      </c>
    </row>
    <row r="27" spans="1:6" ht="31.5">
      <c r="A27" s="11" t="s">
        <v>100</v>
      </c>
      <c r="B27" s="14" t="s">
        <v>29</v>
      </c>
      <c r="C27" s="19" t="s">
        <v>30</v>
      </c>
      <c r="D27" s="22">
        <v>1093.2</v>
      </c>
      <c r="E27" s="22">
        <v>443.2</v>
      </c>
      <c r="F27" s="22">
        <v>443.2</v>
      </c>
    </row>
    <row r="28" spans="1:6" ht="31.5">
      <c r="A28" s="13" t="s">
        <v>101</v>
      </c>
      <c r="B28" s="14" t="s">
        <v>81</v>
      </c>
      <c r="C28" s="19" t="s">
        <v>31</v>
      </c>
      <c r="D28" s="22">
        <f>D29+D30</f>
        <v>1832.9</v>
      </c>
      <c r="E28" s="22">
        <f>E29+E30</f>
        <v>2505.9</v>
      </c>
      <c r="F28" s="22">
        <f>F29+F30</f>
        <v>2336.9</v>
      </c>
    </row>
    <row r="29" spans="1:6" ht="15.75">
      <c r="A29" s="13" t="s">
        <v>102</v>
      </c>
      <c r="B29" s="14" t="s">
        <v>32</v>
      </c>
      <c r="C29" s="19" t="s">
        <v>33</v>
      </c>
      <c r="D29" s="22">
        <v>1742.9</v>
      </c>
      <c r="E29" s="22">
        <v>1742.9</v>
      </c>
      <c r="F29" s="22">
        <v>1742.9</v>
      </c>
    </row>
    <row r="30" spans="1:6" ht="31.5">
      <c r="A30" s="11" t="s">
        <v>103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104</v>
      </c>
      <c r="B31" s="14" t="s">
        <v>133</v>
      </c>
      <c r="C31" s="19" t="s">
        <v>135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105</v>
      </c>
      <c r="B32" s="14" t="s">
        <v>134</v>
      </c>
      <c r="C32" s="19" t="s">
        <v>136</v>
      </c>
      <c r="D32" s="22">
        <v>33.5</v>
      </c>
      <c r="E32" s="22">
        <v>33.5</v>
      </c>
      <c r="F32" s="22">
        <v>4.5</v>
      </c>
    </row>
    <row r="33" spans="1:6" ht="15.75">
      <c r="A33" s="13" t="s">
        <v>106</v>
      </c>
      <c r="B33" s="14" t="s">
        <v>82</v>
      </c>
      <c r="C33" s="19" t="s">
        <v>36</v>
      </c>
      <c r="D33" s="22">
        <f>D34+D35+D37+D38+D36</f>
        <v>224475.28</v>
      </c>
      <c r="E33" s="22">
        <f>E34+E35+E37+E38+E36</f>
        <v>219406.19999999998</v>
      </c>
      <c r="F33" s="22">
        <f>F34+F35+F37+F38+F36</f>
        <v>220512.96</v>
      </c>
    </row>
    <row r="34" spans="1:6" ht="19.5" customHeight="1">
      <c r="A34" s="13" t="s">
        <v>107</v>
      </c>
      <c r="B34" s="14" t="s">
        <v>37</v>
      </c>
      <c r="C34" s="19" t="s">
        <v>38</v>
      </c>
      <c r="D34" s="22">
        <f>32974.37+1500</f>
        <v>34474.37</v>
      </c>
      <c r="E34" s="22">
        <v>31974.97</v>
      </c>
      <c r="F34" s="22">
        <v>32465.71</v>
      </c>
    </row>
    <row r="35" spans="1:6" ht="15" customHeight="1">
      <c r="A35" s="11" t="s">
        <v>108</v>
      </c>
      <c r="B35" s="14" t="s">
        <v>39</v>
      </c>
      <c r="C35" s="19" t="s">
        <v>40</v>
      </c>
      <c r="D35" s="22">
        <v>158175.11</v>
      </c>
      <c r="E35" s="22">
        <v>156459.99</v>
      </c>
      <c r="F35" s="22">
        <v>157076.01</v>
      </c>
    </row>
    <row r="36" spans="1:6" ht="15" customHeight="1">
      <c r="A36" s="11" t="s">
        <v>109</v>
      </c>
      <c r="B36" s="14" t="s">
        <v>148</v>
      </c>
      <c r="C36" s="19" t="s">
        <v>147</v>
      </c>
      <c r="D36" s="22">
        <v>10424.95</v>
      </c>
      <c r="E36" s="22">
        <v>9952.33</v>
      </c>
      <c r="F36" s="22">
        <v>9952.33</v>
      </c>
    </row>
    <row r="37" spans="1:6" ht="15.75">
      <c r="A37" s="13" t="s">
        <v>110</v>
      </c>
      <c r="B37" s="14" t="s">
        <v>149</v>
      </c>
      <c r="C37" s="19" t="s">
        <v>41</v>
      </c>
      <c r="D37" s="22">
        <v>3137.87</v>
      </c>
      <c r="E37" s="22">
        <v>2755.93</v>
      </c>
      <c r="F37" s="22">
        <v>2755.93</v>
      </c>
    </row>
    <row r="38" spans="1:6" ht="31.5">
      <c r="A38" s="13" t="s">
        <v>111</v>
      </c>
      <c r="B38" s="14" t="s">
        <v>42</v>
      </c>
      <c r="C38" s="19" t="s">
        <v>43</v>
      </c>
      <c r="D38" s="22">
        <v>18262.98</v>
      </c>
      <c r="E38" s="22">
        <v>18262.98</v>
      </c>
      <c r="F38" s="22">
        <v>18262.98</v>
      </c>
    </row>
    <row r="39" spans="1:6" ht="15.75">
      <c r="A39" s="11" t="s">
        <v>112</v>
      </c>
      <c r="B39" s="14" t="s">
        <v>83</v>
      </c>
      <c r="C39" s="19" t="s">
        <v>44</v>
      </c>
      <c r="D39" s="22">
        <f>D40+D41</f>
        <v>36816.94</v>
      </c>
      <c r="E39" s="22">
        <f>E40+E41</f>
        <v>34905.45</v>
      </c>
      <c r="F39" s="22">
        <f>F40+F41</f>
        <v>34905.45</v>
      </c>
    </row>
    <row r="40" spans="1:6" ht="15.75">
      <c r="A40" s="13" t="s">
        <v>113</v>
      </c>
      <c r="B40" s="14" t="s">
        <v>45</v>
      </c>
      <c r="C40" s="19" t="s">
        <v>46</v>
      </c>
      <c r="D40" s="22">
        <v>32913.6</v>
      </c>
      <c r="E40" s="22">
        <v>31494.11</v>
      </c>
      <c r="F40" s="22">
        <v>31494.11</v>
      </c>
    </row>
    <row r="41" spans="1:6" ht="31.5">
      <c r="A41" s="13" t="s">
        <v>114</v>
      </c>
      <c r="B41" s="14" t="s">
        <v>47</v>
      </c>
      <c r="C41" s="19" t="s">
        <v>48</v>
      </c>
      <c r="D41" s="22">
        <v>3903.34</v>
      </c>
      <c r="E41" s="22">
        <v>3411.34</v>
      </c>
      <c r="F41" s="22">
        <v>3411.34</v>
      </c>
    </row>
    <row r="42" spans="1:6" ht="15.75">
      <c r="A42" s="11" t="s">
        <v>115</v>
      </c>
      <c r="B42" s="14" t="s">
        <v>84</v>
      </c>
      <c r="C42" s="19" t="s">
        <v>49</v>
      </c>
      <c r="D42" s="22">
        <f>D43</f>
        <v>89.6</v>
      </c>
      <c r="E42" s="22">
        <f>E43</f>
        <v>89.6</v>
      </c>
      <c r="F42" s="22">
        <f>F43</f>
        <v>89.6</v>
      </c>
    </row>
    <row r="43" spans="1:6" ht="31.5">
      <c r="A43" s="13" t="s">
        <v>116</v>
      </c>
      <c r="B43" s="14" t="s">
        <v>85</v>
      </c>
      <c r="C43" s="19" t="s">
        <v>50</v>
      </c>
      <c r="D43" s="22">
        <v>89.6</v>
      </c>
      <c r="E43" s="22">
        <v>89.6</v>
      </c>
      <c r="F43" s="22">
        <v>89.6</v>
      </c>
    </row>
    <row r="44" spans="1:6" ht="15.75">
      <c r="A44" s="13" t="s">
        <v>117</v>
      </c>
      <c r="B44" s="14" t="s">
        <v>86</v>
      </c>
      <c r="C44" s="19" t="s">
        <v>51</v>
      </c>
      <c r="D44" s="22">
        <f>D45+D46+D47+D48+D49</f>
        <v>23310.11</v>
      </c>
      <c r="E44" s="22">
        <f>E45+E46+E47+E48+E49</f>
        <v>23044.3</v>
      </c>
      <c r="F44" s="22">
        <f>F45+F46+F47+F48+F49</f>
        <v>23044.3</v>
      </c>
    </row>
    <row r="45" spans="1:6" ht="15.75">
      <c r="A45" s="11" t="s">
        <v>118</v>
      </c>
      <c r="B45" s="14" t="s">
        <v>52</v>
      </c>
      <c r="C45" s="19" t="s">
        <v>53</v>
      </c>
      <c r="D45" s="22">
        <v>144</v>
      </c>
      <c r="E45" s="22">
        <v>0</v>
      </c>
      <c r="F45" s="22">
        <v>0</v>
      </c>
    </row>
    <row r="46" spans="1:6" ht="19.5" customHeight="1">
      <c r="A46" s="13" t="s">
        <v>119</v>
      </c>
      <c r="B46" s="14" t="s">
        <v>54</v>
      </c>
      <c r="C46" s="19" t="s">
        <v>55</v>
      </c>
      <c r="D46" s="22">
        <v>13302.5</v>
      </c>
      <c r="E46" s="22">
        <v>13302.5</v>
      </c>
      <c r="F46" s="22">
        <v>13302.5</v>
      </c>
    </row>
    <row r="47" spans="1:6" ht="15.75">
      <c r="A47" s="13" t="s">
        <v>120</v>
      </c>
      <c r="B47" s="14" t="s">
        <v>56</v>
      </c>
      <c r="C47" s="19" t="s">
        <v>57</v>
      </c>
      <c r="D47" s="22">
        <v>5346.41</v>
      </c>
      <c r="E47" s="22">
        <v>6044.7</v>
      </c>
      <c r="F47" s="22">
        <v>6044.7</v>
      </c>
    </row>
    <row r="48" spans="1:6" ht="15.75">
      <c r="A48" s="11" t="s">
        <v>121</v>
      </c>
      <c r="B48" s="14" t="s">
        <v>58</v>
      </c>
      <c r="C48" s="19" t="s">
        <v>59</v>
      </c>
      <c r="D48" s="22">
        <v>1627.9</v>
      </c>
      <c r="E48" s="22">
        <v>807.8</v>
      </c>
      <c r="F48" s="22">
        <v>807.8</v>
      </c>
    </row>
    <row r="49" spans="1:6" ht="31.5">
      <c r="A49" s="13" t="s">
        <v>122</v>
      </c>
      <c r="B49" s="14" t="s">
        <v>60</v>
      </c>
      <c r="C49" s="19" t="s">
        <v>61</v>
      </c>
      <c r="D49" s="22">
        <v>2889.3</v>
      </c>
      <c r="E49" s="22">
        <v>2889.3</v>
      </c>
      <c r="F49" s="22">
        <v>2889.3</v>
      </c>
    </row>
    <row r="50" spans="1:6" ht="31.5">
      <c r="A50" s="13" t="s">
        <v>123</v>
      </c>
      <c r="B50" s="14" t="s">
        <v>87</v>
      </c>
      <c r="C50" s="19" t="s">
        <v>62</v>
      </c>
      <c r="D50" s="22">
        <f>D51</f>
        <v>7585</v>
      </c>
      <c r="E50" s="22">
        <f>E51</f>
        <v>6328</v>
      </c>
      <c r="F50" s="22">
        <f>F51</f>
        <v>6328</v>
      </c>
    </row>
    <row r="51" spans="1:6" ht="15.75">
      <c r="A51" s="11" t="s">
        <v>124</v>
      </c>
      <c r="B51" s="14" t="s">
        <v>63</v>
      </c>
      <c r="C51" s="19" t="s">
        <v>64</v>
      </c>
      <c r="D51" s="22">
        <v>7585</v>
      </c>
      <c r="E51" s="22">
        <v>6328</v>
      </c>
      <c r="F51" s="22">
        <v>6328</v>
      </c>
    </row>
    <row r="52" spans="1:6" ht="78.75">
      <c r="A52" s="13" t="s">
        <v>127</v>
      </c>
      <c r="B52" s="14" t="s">
        <v>142</v>
      </c>
      <c r="C52" s="19" t="s">
        <v>65</v>
      </c>
      <c r="D52" s="22">
        <f>D53+D54+D55</f>
        <v>44552.3</v>
      </c>
      <c r="E52" s="22">
        <f>E53+E54+E55</f>
        <v>43934.369999999995</v>
      </c>
      <c r="F52" s="22">
        <f>F53+F54+F55</f>
        <v>43306.14</v>
      </c>
    </row>
    <row r="53" spans="1:6" ht="18" customHeight="1">
      <c r="A53" s="13" t="s">
        <v>130</v>
      </c>
      <c r="B53" s="14" t="s">
        <v>71</v>
      </c>
      <c r="C53" s="19" t="s">
        <v>72</v>
      </c>
      <c r="D53" s="22">
        <v>20744.31</v>
      </c>
      <c r="E53" s="22">
        <v>19695.91</v>
      </c>
      <c r="F53" s="22">
        <v>19695.91</v>
      </c>
    </row>
    <row r="54" spans="1:6" ht="0.75" customHeight="1" hidden="1">
      <c r="A54" s="11" t="s">
        <v>139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139</v>
      </c>
      <c r="B55" s="23" t="s">
        <v>125</v>
      </c>
      <c r="C55" s="19" t="s">
        <v>126</v>
      </c>
      <c r="D55" s="22">
        <v>23807.99</v>
      </c>
      <c r="E55" s="22">
        <v>24238.46</v>
      </c>
      <c r="F55" s="22">
        <v>23610.23</v>
      </c>
    </row>
    <row r="56" spans="1:6" ht="33" customHeight="1">
      <c r="A56" s="13" t="s">
        <v>140</v>
      </c>
      <c r="B56" s="14" t="s">
        <v>70</v>
      </c>
      <c r="C56" s="19"/>
      <c r="D56" s="22"/>
      <c r="E56" s="22">
        <v>7051.22</v>
      </c>
      <c r="F56" s="22">
        <v>13301.24</v>
      </c>
    </row>
    <row r="57" spans="1:6" ht="15.75">
      <c r="A57" s="28" t="s">
        <v>66</v>
      </c>
      <c r="B57" s="29"/>
      <c r="C57" s="24"/>
      <c r="D57" s="25">
        <f>D10+D18+D20+D23+D28+D33+D39+D42+D44+D50+D52+D31</f>
        <v>382598.38999999996</v>
      </c>
      <c r="E57" s="25">
        <f>E10+E18+E20+E23+E28+E33+E39+E42+E44+E50+E52+E56+E31</f>
        <v>360529.8999999999</v>
      </c>
      <c r="F57" s="25">
        <f>F10+F18+F20+F23+F28+F33+F39+F42+F44+F50+F52+F56+F31</f>
        <v>361635.66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2014-12-15T08:05:48Z</cp:lastPrinted>
  <dcterms:created xsi:type="dcterms:W3CDTF">2012-04-27T13:41:15Z</dcterms:created>
  <dcterms:modified xsi:type="dcterms:W3CDTF">2016-12-21T01:44:57Z</dcterms:modified>
  <cp:category/>
  <cp:version/>
  <cp:contentType/>
  <cp:contentStatus/>
</cp:coreProperties>
</file>